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</definedName>
  </definedNames>
  <calcPr fullCalcOnLoad="1"/>
</workbook>
</file>

<file path=xl/sharedStrings.xml><?xml version="1.0" encoding="utf-8"?>
<sst xmlns="http://schemas.openxmlformats.org/spreadsheetml/2006/main" count="84" uniqueCount="22">
  <si>
    <t>Tab.      Série Histórica de Acidente de Trânsito envolvendo Motociclista em Belo Horizonte  2000 a  2005</t>
  </si>
  <si>
    <t>DESCRIÇÃO</t>
  </si>
  <si>
    <t xml:space="preserve"> H%</t>
  </si>
  <si>
    <t>Nº Motos Envolvidas em acidente com Vítimas</t>
  </si>
  <si>
    <t>Nº Acidentes c/ vítimas c/ motos</t>
  </si>
  <si>
    <t>...</t>
  </si>
  <si>
    <t xml:space="preserve">Nº Vítimas c/ Lesão </t>
  </si>
  <si>
    <t>Nº Vítimas c/ Òbito</t>
  </si>
  <si>
    <t>Nº Vítimas não Identificadas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</si>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</sst>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</numFmts>
  <fonts count="2">
    <font>
      <sz val="10"/>
      <name val="Arial"/>
      <family val="0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2" borderId="0" xfId="0" applyNumberFormat="1" applyFont="1" applyFill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0" fontId="0" fillId="0" borderId="3" xfId="0" applyNumberFormat="1" applyBorder="1" applyAlignment="1">
      <alignment horizontal="justify" wrapText="1"/>
    </xf>
    <xf numFmtId="0" fontId="0" fillId="0" borderId="3" xfId="0" applyBorder="1" applyAlignment="1">
      <alignment/>
    </xf>
    <xf numFmtId="9" fontId="0" fillId="0" borderId="3" xfId="0" applyNumberFormat="1" applyBorder="1" applyAlignment="1">
      <alignment horizontal="right"/>
    </xf>
    <xf numFmtId="9" fontId="0" fillId="0" borderId="3" xfId="0" applyNumberFormat="1" applyBorder="1" applyAlignment="1">
      <alignment/>
    </xf>
    <xf numFmtId="9" fontId="0" fillId="0" borderId="4" xfId="0" applyNumberFormat="1" applyBorder="1" applyAlignment="1">
      <alignment/>
    </xf>
    <xf numFmtId="0" fontId="0" fillId="0" borderId="3" xfId="0" applyBorder="1" applyAlignment="1">
      <alignment horizontal="justify" wrapText="1"/>
    </xf>
    <xf numFmtId="0" fontId="0" fillId="0" borderId="3" xfId="0" applyBorder="1" applyAlignment="1">
      <alignment horizontal="right"/>
    </xf>
    <xf numFmtId="3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9" fontId="0" fillId="0" borderId="5" xfId="0" applyNumberFormat="1" applyBorder="1" applyAlignment="1">
      <alignment horizontal="right"/>
    </xf>
    <xf numFmtId="9" fontId="0" fillId="0" borderId="5" xfId="0" applyNumberFormat="1" applyBorder="1" applyAlignment="1">
      <alignment/>
    </xf>
    <xf numFmtId="9" fontId="0" fillId="0" borderId="6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 topLeftCell="A1">
      <selection activeCell="P6" sqref="P6"/>
    </sheetView>
  </sheetViews>
  <sheetFormatPr defaultColWidth="11.421875" defaultRowHeight="12.75"/>
  <sheetData>
    <row r="1" ht="12.75">
      <c r="A1" s="1" t="s">
        <v>0</v>
      </c>
    </row>
    <row r="2" ht="13.5" thickBot="1">
      <c r="A2" s="1"/>
    </row>
    <row r="3" spans="1:14" ht="13.5" thickTop="1">
      <c r="A3" s="2" t="s">
        <v>1</v>
      </c>
      <c r="B3" s="3">
        <v>2000</v>
      </c>
      <c r="C3" s="3">
        <v>2001</v>
      </c>
      <c r="D3" s="3" t="s">
        <v>2</v>
      </c>
      <c r="E3" s="3">
        <v>2002</v>
      </c>
      <c r="F3" s="3" t="s">
        <v>2</v>
      </c>
      <c r="G3" s="3">
        <v>2003</v>
      </c>
      <c r="H3" s="3" t="s">
        <v>2</v>
      </c>
      <c r="I3" s="3">
        <v>2004</v>
      </c>
      <c r="J3" s="3" t="s">
        <v>2</v>
      </c>
      <c r="K3" s="3">
        <v>2005</v>
      </c>
      <c r="L3" s="3" t="s">
        <v>2</v>
      </c>
      <c r="M3" s="3">
        <v>2006</v>
      </c>
      <c r="N3" s="4" t="s">
        <v>2</v>
      </c>
    </row>
    <row r="4" spans="1:14" ht="51">
      <c r="A4" s="5" t="s">
        <v>3</v>
      </c>
      <c r="B4" s="6">
        <v>3303</v>
      </c>
      <c r="C4" s="6">
        <v>4160</v>
      </c>
      <c r="D4" s="7">
        <f>((C4/B4)-1)*100/100</f>
        <v>0.25946109597335765</v>
      </c>
      <c r="E4" s="6">
        <v>3833</v>
      </c>
      <c r="F4" s="8">
        <f>((E4/C4)-1)*100/100</f>
        <v>-0.07860576923076923</v>
      </c>
      <c r="G4" s="6">
        <v>3676</v>
      </c>
      <c r="H4" s="8">
        <f>((G4/E4)-1)*100/100</f>
        <v>-0.040960083485520486</v>
      </c>
      <c r="I4" s="6">
        <f>N25</f>
        <v>6023</v>
      </c>
      <c r="J4" s="8">
        <f>((I4/G4)-1)*100/100</f>
        <v>0.6384657236126223</v>
      </c>
      <c r="K4" s="6">
        <f>N18</f>
        <v>6854</v>
      </c>
      <c r="L4" s="8">
        <f>((K4/I4)-1)*100/100</f>
        <v>0.13797111074215507</v>
      </c>
      <c r="M4" s="6">
        <f>N11</f>
        <v>1468</v>
      </c>
      <c r="N4" s="9">
        <f>((M4/K4)-1)*100/100</f>
        <v>-0.7858185001459002</v>
      </c>
    </row>
    <row r="5" spans="1:14" ht="51">
      <c r="A5" s="10" t="s">
        <v>4</v>
      </c>
      <c r="B5" s="11" t="s">
        <v>5</v>
      </c>
      <c r="C5" s="12">
        <v>3151</v>
      </c>
      <c r="D5" s="7" t="s">
        <v>5</v>
      </c>
      <c r="E5" s="12">
        <v>3434</v>
      </c>
      <c r="F5" s="8">
        <f>((E5/C5)-1)*100/100</f>
        <v>0.08981275785464927</v>
      </c>
      <c r="G5" s="12">
        <v>3552</v>
      </c>
      <c r="H5" s="8">
        <f>((G5/E5)-1)*100/100</f>
        <v>0.0343622597553872</v>
      </c>
      <c r="I5" s="6">
        <f>N26</f>
        <v>5841</v>
      </c>
      <c r="J5" s="8">
        <f>((I5/G5)-1)*100/100</f>
        <v>0.6444256756756757</v>
      </c>
      <c r="K5" s="6">
        <f>N19</f>
        <v>6596</v>
      </c>
      <c r="L5" s="8">
        <f>((K5/I5)-1)*100/100</f>
        <v>0.12925868858072254</v>
      </c>
      <c r="M5" s="6">
        <f>N12</f>
        <v>1411</v>
      </c>
      <c r="N5" s="9">
        <f>((M5/K5)-1)*100/100</f>
        <v>-0.7860824742268041</v>
      </c>
    </row>
    <row r="6" spans="1:14" ht="12.75">
      <c r="A6" s="6" t="s">
        <v>6</v>
      </c>
      <c r="B6" s="11" t="s">
        <v>5</v>
      </c>
      <c r="C6" s="12">
        <v>3144</v>
      </c>
      <c r="D6" s="7" t="s">
        <v>5</v>
      </c>
      <c r="E6" s="12">
        <v>3066</v>
      </c>
      <c r="F6" s="8">
        <f>((E6/C6)-1)*100/100</f>
        <v>-0.024809160305343525</v>
      </c>
      <c r="G6" s="12">
        <v>2747</v>
      </c>
      <c r="H6" s="8">
        <f>((G6/E6)-1)*100/100</f>
        <v>-0.10404435746901497</v>
      </c>
      <c r="I6" s="6">
        <f>N27</f>
        <v>5006</v>
      </c>
      <c r="J6" s="8">
        <f>((I6/G6)-1)*100/100</f>
        <v>0.8223516563523845</v>
      </c>
      <c r="K6" s="6">
        <f>N20</f>
        <v>5758</v>
      </c>
      <c r="L6" s="8">
        <f>((K6/I6)-1)*100/100</f>
        <v>0.15021973631642038</v>
      </c>
      <c r="M6" s="6">
        <f>N13</f>
        <v>1258</v>
      </c>
      <c r="N6" s="9">
        <f>((M6/K6)-1)*100/100</f>
        <v>-0.7815213615838833</v>
      </c>
    </row>
    <row r="7" spans="1:14" ht="12.75">
      <c r="A7" s="6" t="s">
        <v>7</v>
      </c>
      <c r="B7" s="11" t="s">
        <v>5</v>
      </c>
      <c r="C7" s="6">
        <v>10</v>
      </c>
      <c r="D7" s="7" t="s">
        <v>5</v>
      </c>
      <c r="E7" s="6">
        <v>18</v>
      </c>
      <c r="F7" s="8">
        <f>((E7/C7)-1)*100/100</f>
        <v>0.8</v>
      </c>
      <c r="G7" s="6">
        <v>26</v>
      </c>
      <c r="H7" s="8">
        <f>((G7/E7)-1)*100/100</f>
        <v>0.4444444444444444</v>
      </c>
      <c r="I7" s="6">
        <f>N28</f>
        <v>43</v>
      </c>
      <c r="J7" s="8">
        <f>((I7/G7)-1)*100/100</f>
        <v>0.6538461538461537</v>
      </c>
      <c r="K7" s="6">
        <f>N21</f>
        <v>51</v>
      </c>
      <c r="L7" s="8">
        <f>((K7/I7)-1)*100/100</f>
        <v>0.18604651162790709</v>
      </c>
      <c r="M7" s="6">
        <f>N14</f>
        <v>6</v>
      </c>
      <c r="N7" s="9">
        <f>((M7/K7)-1)*100/100</f>
        <v>-0.8823529411764706</v>
      </c>
    </row>
    <row r="8" spans="1:14" ht="13.5" thickBot="1">
      <c r="A8" s="13" t="s">
        <v>8</v>
      </c>
      <c r="B8" s="14" t="s">
        <v>5</v>
      </c>
      <c r="C8" s="14" t="s">
        <v>5</v>
      </c>
      <c r="D8" s="15" t="s">
        <v>5</v>
      </c>
      <c r="E8" s="14" t="s">
        <v>5</v>
      </c>
      <c r="F8" s="14" t="s">
        <v>5</v>
      </c>
      <c r="G8" s="14" t="s">
        <v>5</v>
      </c>
      <c r="H8" s="14" t="s">
        <v>5</v>
      </c>
      <c r="I8" s="13">
        <f>N29</f>
        <v>116</v>
      </c>
      <c r="J8" s="14" t="s">
        <v>5</v>
      </c>
      <c r="K8" s="13">
        <f>N22</f>
        <v>111</v>
      </c>
      <c r="L8" s="16">
        <f>((K8/I8)-1)*100/100</f>
        <v>-0.0431034482758621</v>
      </c>
      <c r="M8" s="13">
        <f>N15</f>
        <v>9</v>
      </c>
      <c r="N8" s="17">
        <f>((M8/K8)-1)*100/100</f>
        <v>-0.9189189189189189</v>
      </c>
    </row>
    <row r="9" spans="1:14" ht="14.25" thickBot="1" thickTop="1">
      <c r="A9" s="21">
        <v>2006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13.5" thickTop="1">
      <c r="A10" s="2" t="s">
        <v>1</v>
      </c>
      <c r="B10" s="3" t="s">
        <v>9</v>
      </c>
      <c r="C10" s="3" t="s">
        <v>10</v>
      </c>
      <c r="D10" s="3" t="s">
        <v>11</v>
      </c>
      <c r="E10" s="3" t="s">
        <v>12</v>
      </c>
      <c r="F10" s="3" t="s">
        <v>13</v>
      </c>
      <c r="G10" s="3" t="s">
        <v>14</v>
      </c>
      <c r="H10" s="3" t="s">
        <v>15</v>
      </c>
      <c r="I10" s="3" t="s">
        <v>16</v>
      </c>
      <c r="J10" s="3" t="s">
        <v>17</v>
      </c>
      <c r="K10" s="3" t="s">
        <v>18</v>
      </c>
      <c r="L10" s="3" t="s">
        <v>19</v>
      </c>
      <c r="M10" s="3" t="s">
        <v>20</v>
      </c>
      <c r="N10" s="4" t="s">
        <v>21</v>
      </c>
    </row>
    <row r="11" spans="1:14" ht="51">
      <c r="A11" s="5" t="s">
        <v>3</v>
      </c>
      <c r="B11" s="6">
        <v>478</v>
      </c>
      <c r="C11" s="6">
        <v>443</v>
      </c>
      <c r="D11" s="6">
        <v>547</v>
      </c>
      <c r="E11" s="6"/>
      <c r="F11" s="6"/>
      <c r="G11" s="6"/>
      <c r="H11" s="6"/>
      <c r="I11" s="6"/>
      <c r="J11" s="6"/>
      <c r="K11" s="6"/>
      <c r="L11" s="6"/>
      <c r="M11" s="6"/>
      <c r="N11" s="18">
        <f>SUM(B11:M11)</f>
        <v>1468</v>
      </c>
    </row>
    <row r="12" spans="1:14" ht="51">
      <c r="A12" s="10" t="s">
        <v>4</v>
      </c>
      <c r="B12" s="6">
        <v>457</v>
      </c>
      <c r="C12" s="6">
        <v>428</v>
      </c>
      <c r="D12" s="6">
        <v>526</v>
      </c>
      <c r="E12" s="6"/>
      <c r="F12" s="6"/>
      <c r="G12" s="6"/>
      <c r="H12" s="6"/>
      <c r="I12" s="6"/>
      <c r="J12" s="6"/>
      <c r="K12" s="6"/>
      <c r="L12" s="6"/>
      <c r="M12" s="6"/>
      <c r="N12" s="18">
        <f>SUM(B12:M12)</f>
        <v>1411</v>
      </c>
    </row>
    <row r="13" spans="1:14" ht="12.75">
      <c r="A13" s="6" t="s">
        <v>6</v>
      </c>
      <c r="B13" s="6">
        <v>408</v>
      </c>
      <c r="C13" s="6">
        <v>390</v>
      </c>
      <c r="D13" s="6">
        <v>460</v>
      </c>
      <c r="E13" s="6"/>
      <c r="F13" s="6"/>
      <c r="G13" s="6"/>
      <c r="H13" s="6"/>
      <c r="I13" s="6"/>
      <c r="J13" s="6"/>
      <c r="K13" s="6"/>
      <c r="L13" s="6"/>
      <c r="M13" s="6"/>
      <c r="N13" s="18">
        <f>SUM(B13:M13)</f>
        <v>1258</v>
      </c>
    </row>
    <row r="14" spans="1:14" ht="12.75">
      <c r="A14" s="6" t="s">
        <v>7</v>
      </c>
      <c r="B14" s="6">
        <v>3</v>
      </c>
      <c r="C14" s="6">
        <v>2</v>
      </c>
      <c r="D14" s="6">
        <v>1</v>
      </c>
      <c r="E14" s="6"/>
      <c r="F14" s="6"/>
      <c r="G14" s="6"/>
      <c r="H14" s="6"/>
      <c r="I14" s="6"/>
      <c r="J14" s="6"/>
      <c r="K14" s="6"/>
      <c r="L14" s="6"/>
      <c r="M14" s="6"/>
      <c r="N14" s="18">
        <f>SUM(B14:M14)</f>
        <v>6</v>
      </c>
    </row>
    <row r="15" spans="1:14" ht="13.5" thickBot="1">
      <c r="A15" s="13" t="s">
        <v>8</v>
      </c>
      <c r="B15" s="13">
        <v>2</v>
      </c>
      <c r="C15" s="13">
        <v>2</v>
      </c>
      <c r="D15" s="13">
        <v>5</v>
      </c>
      <c r="E15" s="13"/>
      <c r="F15" s="13"/>
      <c r="G15" s="13"/>
      <c r="H15" s="13"/>
      <c r="I15" s="13"/>
      <c r="J15" s="13"/>
      <c r="K15" s="13"/>
      <c r="L15" s="13"/>
      <c r="M15" s="13"/>
      <c r="N15" s="19">
        <f>SUM(B15:M15)</f>
        <v>9</v>
      </c>
    </row>
    <row r="16" spans="1:14" ht="14.25" thickBot="1" thickTop="1">
      <c r="A16" s="21">
        <v>2005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3.5" thickTop="1">
      <c r="A17" s="2" t="s">
        <v>1</v>
      </c>
      <c r="B17" s="3" t="s">
        <v>9</v>
      </c>
      <c r="C17" s="3" t="s">
        <v>10</v>
      </c>
      <c r="D17" s="3" t="s">
        <v>11</v>
      </c>
      <c r="E17" s="3" t="s">
        <v>12</v>
      </c>
      <c r="F17" s="3" t="s">
        <v>13</v>
      </c>
      <c r="G17" s="3" t="s">
        <v>14</v>
      </c>
      <c r="H17" s="3" t="s">
        <v>15</v>
      </c>
      <c r="I17" s="3" t="s">
        <v>16</v>
      </c>
      <c r="J17" s="3" t="s">
        <v>17</v>
      </c>
      <c r="K17" s="3" t="s">
        <v>18</v>
      </c>
      <c r="L17" s="3" t="s">
        <v>19</v>
      </c>
      <c r="M17" s="3" t="s">
        <v>20</v>
      </c>
      <c r="N17" s="4" t="s">
        <v>21</v>
      </c>
    </row>
    <row r="18" spans="1:14" ht="51">
      <c r="A18" s="5" t="s">
        <v>3</v>
      </c>
      <c r="B18" s="6">
        <v>437</v>
      </c>
      <c r="C18" s="6">
        <v>445</v>
      </c>
      <c r="D18" s="6">
        <v>549</v>
      </c>
      <c r="E18" s="6">
        <v>596</v>
      </c>
      <c r="F18" s="6">
        <v>558</v>
      </c>
      <c r="G18" s="6">
        <v>640</v>
      </c>
      <c r="H18" s="6">
        <v>587</v>
      </c>
      <c r="I18" s="6">
        <v>636</v>
      </c>
      <c r="J18" s="6">
        <v>627</v>
      </c>
      <c r="K18" s="6">
        <v>649</v>
      </c>
      <c r="L18" s="6">
        <v>530</v>
      </c>
      <c r="M18" s="6">
        <v>600</v>
      </c>
      <c r="N18" s="18">
        <f>SUM(B18:M18)</f>
        <v>6854</v>
      </c>
    </row>
    <row r="19" spans="1:14" ht="51">
      <c r="A19" s="10" t="s">
        <v>4</v>
      </c>
      <c r="B19" s="6">
        <v>427</v>
      </c>
      <c r="C19" s="6">
        <v>427</v>
      </c>
      <c r="D19" s="6">
        <v>525</v>
      </c>
      <c r="E19" s="6">
        <v>574</v>
      </c>
      <c r="F19" s="6">
        <v>540</v>
      </c>
      <c r="G19" s="6">
        <v>621</v>
      </c>
      <c r="H19" s="6">
        <v>566</v>
      </c>
      <c r="I19" s="6">
        <v>610</v>
      </c>
      <c r="J19" s="6">
        <v>596</v>
      </c>
      <c r="K19" s="6">
        <v>619</v>
      </c>
      <c r="L19" s="6">
        <v>513</v>
      </c>
      <c r="M19" s="6">
        <v>578</v>
      </c>
      <c r="N19" s="18">
        <f>SUM(B19:M19)</f>
        <v>6596</v>
      </c>
    </row>
    <row r="20" spans="1:14" ht="12.75">
      <c r="A20" s="6" t="s">
        <v>6</v>
      </c>
      <c r="B20" s="6">
        <v>375</v>
      </c>
      <c r="C20" s="6">
        <v>370</v>
      </c>
      <c r="D20" s="6">
        <v>459</v>
      </c>
      <c r="E20" s="6">
        <v>506</v>
      </c>
      <c r="F20" s="6">
        <v>474</v>
      </c>
      <c r="G20" s="6">
        <v>526</v>
      </c>
      <c r="H20" s="6">
        <v>483</v>
      </c>
      <c r="I20" s="6">
        <v>534</v>
      </c>
      <c r="J20" s="6">
        <v>532</v>
      </c>
      <c r="K20" s="6">
        <v>436</v>
      </c>
      <c r="L20" s="6">
        <v>556</v>
      </c>
      <c r="M20" s="6">
        <v>507</v>
      </c>
      <c r="N20" s="18">
        <f>SUM(B20:M20)</f>
        <v>5758</v>
      </c>
    </row>
    <row r="21" spans="1:14" ht="12.75">
      <c r="A21" s="6" t="s">
        <v>7</v>
      </c>
      <c r="B21" s="6">
        <v>8</v>
      </c>
      <c r="C21" s="6">
        <v>1</v>
      </c>
      <c r="D21" s="6">
        <v>2</v>
      </c>
      <c r="E21" s="6">
        <v>4</v>
      </c>
      <c r="F21" s="6">
        <v>1</v>
      </c>
      <c r="G21" s="6">
        <v>10</v>
      </c>
      <c r="H21" s="6">
        <v>4</v>
      </c>
      <c r="I21" s="6">
        <v>7</v>
      </c>
      <c r="J21" s="6">
        <v>2</v>
      </c>
      <c r="K21" s="6">
        <v>2</v>
      </c>
      <c r="L21" s="6">
        <v>7</v>
      </c>
      <c r="M21" s="6">
        <v>3</v>
      </c>
      <c r="N21" s="18">
        <f>SUM(B21:M21)</f>
        <v>51</v>
      </c>
    </row>
    <row r="22" spans="1:14" ht="13.5" thickBot="1">
      <c r="A22" s="13" t="s">
        <v>8</v>
      </c>
      <c r="B22" s="13">
        <v>2</v>
      </c>
      <c r="C22" s="13">
        <v>11</v>
      </c>
      <c r="D22" s="13">
        <v>12</v>
      </c>
      <c r="E22" s="13">
        <v>9</v>
      </c>
      <c r="F22" s="13">
        <v>10</v>
      </c>
      <c r="G22" s="13">
        <v>14</v>
      </c>
      <c r="H22" s="13">
        <v>16</v>
      </c>
      <c r="I22" s="13">
        <v>4</v>
      </c>
      <c r="J22" s="13">
        <v>9</v>
      </c>
      <c r="K22" s="13">
        <v>7</v>
      </c>
      <c r="L22" s="13">
        <v>9</v>
      </c>
      <c r="M22" s="13">
        <v>8</v>
      </c>
      <c r="N22" s="19">
        <f>SUM(B22:M22)</f>
        <v>111</v>
      </c>
    </row>
    <row r="23" spans="1:14" ht="14.25" thickBot="1" thickTop="1">
      <c r="A23" s="21">
        <v>2004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20" ht="13.5" thickTop="1">
      <c r="A24" s="2" t="s">
        <v>1</v>
      </c>
      <c r="B24" s="3" t="s">
        <v>9</v>
      </c>
      <c r="C24" s="3" t="s">
        <v>10</v>
      </c>
      <c r="D24" s="3" t="s">
        <v>11</v>
      </c>
      <c r="E24" s="3" t="s">
        <v>12</v>
      </c>
      <c r="F24" s="3" t="s">
        <v>13</v>
      </c>
      <c r="G24" s="3" t="s">
        <v>14</v>
      </c>
      <c r="H24" s="3" t="s">
        <v>15</v>
      </c>
      <c r="I24" s="3" t="s">
        <v>16</v>
      </c>
      <c r="J24" s="3" t="s">
        <v>17</v>
      </c>
      <c r="K24" s="3" t="s">
        <v>18</v>
      </c>
      <c r="L24" s="3" t="s">
        <v>19</v>
      </c>
      <c r="M24" s="3" t="s">
        <v>20</v>
      </c>
      <c r="N24" s="4" t="s">
        <v>21</v>
      </c>
      <c r="O24" s="20"/>
      <c r="P24" s="20"/>
      <c r="Q24" s="20"/>
      <c r="R24" s="20"/>
      <c r="S24" s="20"/>
      <c r="T24" s="20"/>
    </row>
    <row r="25" spans="1:14" ht="51">
      <c r="A25" s="5" t="s">
        <v>3</v>
      </c>
      <c r="B25" s="6">
        <v>383</v>
      </c>
      <c r="C25" s="6">
        <v>326</v>
      </c>
      <c r="D25" s="6">
        <v>511</v>
      </c>
      <c r="E25" s="6">
        <v>437</v>
      </c>
      <c r="F25" s="6">
        <v>511</v>
      </c>
      <c r="G25" s="6">
        <v>534</v>
      </c>
      <c r="H25" s="6">
        <v>586</v>
      </c>
      <c r="I25" s="6">
        <v>595</v>
      </c>
      <c r="J25" s="6">
        <v>566</v>
      </c>
      <c r="K25" s="6">
        <v>547</v>
      </c>
      <c r="L25" s="6">
        <v>481</v>
      </c>
      <c r="M25" s="6">
        <v>546</v>
      </c>
      <c r="N25" s="18">
        <f>SUM(B25:M25)</f>
        <v>6023</v>
      </c>
    </row>
    <row r="26" spans="1:14" ht="51">
      <c r="A26" s="10" t="s">
        <v>4</v>
      </c>
      <c r="B26" s="6">
        <v>366</v>
      </c>
      <c r="C26" s="6">
        <v>316</v>
      </c>
      <c r="D26" s="6">
        <v>500</v>
      </c>
      <c r="E26" s="6">
        <v>424</v>
      </c>
      <c r="F26" s="6">
        <v>503</v>
      </c>
      <c r="G26" s="6">
        <v>516</v>
      </c>
      <c r="H26" s="6">
        <v>570</v>
      </c>
      <c r="I26" s="6">
        <v>568</v>
      </c>
      <c r="J26" s="6">
        <v>551</v>
      </c>
      <c r="K26" s="6">
        <v>532</v>
      </c>
      <c r="L26" s="6">
        <v>465</v>
      </c>
      <c r="M26" s="6">
        <v>530</v>
      </c>
      <c r="N26" s="18">
        <f>SUM(B26:M26)</f>
        <v>5841</v>
      </c>
    </row>
    <row r="27" spans="1:14" ht="12.75">
      <c r="A27" s="6" t="s">
        <v>6</v>
      </c>
      <c r="B27" s="6">
        <v>319</v>
      </c>
      <c r="C27" s="6">
        <v>258</v>
      </c>
      <c r="D27" s="6">
        <v>427</v>
      </c>
      <c r="E27" s="6">
        <v>353</v>
      </c>
      <c r="F27" s="6">
        <v>419</v>
      </c>
      <c r="G27" s="6">
        <v>427</v>
      </c>
      <c r="H27" s="6">
        <v>487</v>
      </c>
      <c r="I27" s="6">
        <v>487</v>
      </c>
      <c r="J27" s="6">
        <v>483</v>
      </c>
      <c r="K27" s="6">
        <v>466</v>
      </c>
      <c r="L27" s="6">
        <v>417</v>
      </c>
      <c r="M27" s="6">
        <v>463</v>
      </c>
      <c r="N27" s="18">
        <f>SUM(B27:M27)</f>
        <v>5006</v>
      </c>
    </row>
    <row r="28" spans="1:14" ht="12.75">
      <c r="A28" s="6" t="s">
        <v>7</v>
      </c>
      <c r="B28" s="6">
        <v>3</v>
      </c>
      <c r="C28" s="6">
        <v>1</v>
      </c>
      <c r="D28" s="6">
        <v>5</v>
      </c>
      <c r="E28" s="6">
        <v>1</v>
      </c>
      <c r="F28" s="6">
        <v>4</v>
      </c>
      <c r="G28" s="6">
        <v>6</v>
      </c>
      <c r="H28" s="6">
        <v>3</v>
      </c>
      <c r="I28" s="6">
        <v>2</v>
      </c>
      <c r="J28" s="6">
        <v>5</v>
      </c>
      <c r="K28" s="6">
        <v>2</v>
      </c>
      <c r="L28" s="6">
        <v>6</v>
      </c>
      <c r="M28" s="6">
        <v>5</v>
      </c>
      <c r="N28" s="18">
        <f>SUM(B28:M28)</f>
        <v>43</v>
      </c>
    </row>
    <row r="29" spans="1:14" ht="13.5" thickBot="1">
      <c r="A29" s="13" t="s">
        <v>8</v>
      </c>
      <c r="B29" s="13">
        <v>1</v>
      </c>
      <c r="C29" s="13">
        <v>2</v>
      </c>
      <c r="D29" s="13">
        <v>5</v>
      </c>
      <c r="E29" s="13">
        <v>11</v>
      </c>
      <c r="F29" s="13">
        <v>9</v>
      </c>
      <c r="G29" s="13">
        <v>11</v>
      </c>
      <c r="H29" s="13">
        <v>11</v>
      </c>
      <c r="I29" s="13">
        <v>28</v>
      </c>
      <c r="J29" s="13">
        <v>10</v>
      </c>
      <c r="K29" s="13">
        <v>8</v>
      </c>
      <c r="L29" s="13">
        <v>9</v>
      </c>
      <c r="M29" s="13">
        <v>11</v>
      </c>
      <c r="N29" s="19">
        <f>SUM(B29:M29)</f>
        <v>116</v>
      </c>
    </row>
    <row r="30" ht="13.5" thickTop="1"/>
  </sheetData>
  <mergeCells count="3">
    <mergeCell ref="A9:N9"/>
    <mergeCell ref="A16:N16"/>
    <mergeCell ref="A23:N2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paul</cp:lastModifiedBy>
  <dcterms:created xsi:type="dcterms:W3CDTF">1996-10-21T11:03:58Z</dcterms:created>
  <dcterms:modified xsi:type="dcterms:W3CDTF">2009-09-15T08:51:55Z</dcterms:modified>
  <cp:category/>
  <cp:version/>
  <cp:contentType/>
  <cp:contentStatus/>
</cp:coreProperties>
</file>